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<sst xmlns="http://schemas.openxmlformats.org/spreadsheetml/2006/main" count="51" uniqueCount="49">
  <si>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</si>
  <si>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</si>
  <si>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</si>
  <si>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</si>
  <si>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</si>
  <si>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</si>
  <si>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</si>
  <si>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</si>
  <si>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</si>
  <si>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</si>
  <si>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</si>
  <si>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</si>
  <si>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</si>
  <si>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</si>
  <si>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</si>
  <si>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</si>
  <si>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</si>
  <si>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</si>
  <si>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</si>
  <si>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</si>
  <si>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</si>
  <si>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</si>
  <si>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>Обед</t>
  </si>
  <si>
    <t>закуска</t>
  </si>
  <si>
    <t>1 блюдо</t>
  </si>
  <si>
    <t>2 блюдо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</si>
  <si>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</si>
  <si>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</si>
  <si>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</si>
  <si>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</si>
  <si>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</si>
  <si>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228/1</t>
  </si>
  <si>
    <t>Суп картофельный с колбасками и гренками</t>
  </si>
  <si>
    <t>200/10</t>
  </si>
  <si>
    <t>гарнир</t>
  </si>
  <si>
    <t>Рис отварной с маслом</t>
  </si>
  <si>
    <t xml:space="preserve"> МБОУ "Симбирская СОШ"</t>
  </si>
  <si>
    <t>Цена</t>
  </si>
  <si>
    <t>B2</t>
  </si>
  <si>
    <t>A, рэт. экв</t>
  </si>
  <si>
    <t>D, мкг</t>
  </si>
  <si>
    <t>K</t>
  </si>
  <si>
    <t>I</t>
  </si>
  <si>
    <t>Se</t>
  </si>
  <si>
    <t>F</t>
  </si>
  <si>
    <t>Фрукты в ассортименте (груша)</t>
  </si>
  <si>
    <t>о/о**</t>
  </si>
  <si>
    <t>Гуляш (говядина)</t>
  </si>
  <si>
    <t>Отвар из шиповника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</si>
</sst>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/>
      <top style="thin"/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47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15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0" xfId="0" applyFont="1" applyBorder="1" applyAlignment="1">
      <alignment horizontal="center" wrapText="1"/>
    </xf>
    <xf numFmtId="0" fontId="24" fillId="0" borderId="24" xfId="0" applyFont="1" applyBorder="1" applyAlignment="1">
      <alignment horizontal="center"/>
    </xf>
    <xf numFmtId="0" fontId="53" fillId="0" borderId="25" xfId="0" applyFont="1" applyBorder="1" applyAlignment="1">
      <alignment/>
    </xf>
    <xf numFmtId="0" fontId="53" fillId="33" borderId="26" xfId="0" applyFont="1" applyFill="1" applyBorder="1" applyAlignment="1">
      <alignment horizontal="center"/>
    </xf>
    <xf numFmtId="0" fontId="53" fillId="33" borderId="27" xfId="0" applyFont="1" applyFill="1" applyBorder="1" applyAlignment="1">
      <alignment horizontal="center"/>
    </xf>
    <xf numFmtId="0" fontId="53" fillId="33" borderId="28" xfId="0" applyFont="1" applyFill="1" applyBorder="1" applyAlignment="1">
      <alignment horizontal="left"/>
    </xf>
    <xf numFmtId="0" fontId="53" fillId="33" borderId="26" xfId="0" applyFont="1" applyFill="1" applyBorder="1" applyAlignment="1">
      <alignment/>
    </xf>
    <xf numFmtId="0" fontId="53" fillId="33" borderId="29" xfId="0" applyFont="1" applyFill="1" applyBorder="1" applyAlignment="1">
      <alignment horizontal="center"/>
    </xf>
    <xf numFmtId="0" fontId="53" fillId="33" borderId="30" xfId="0" applyFont="1" applyFill="1" applyBorder="1" applyAlignment="1">
      <alignment horizontal="center"/>
    </xf>
    <xf numFmtId="0" fontId="28" fillId="33" borderId="31" xfId="0" applyFont="1" applyFill="1" applyBorder="1" applyAlignment="1">
      <alignment horizontal="center"/>
    </xf>
    <xf numFmtId="0" fontId="28" fillId="33" borderId="32" xfId="0" applyFont="1" applyFill="1" applyBorder="1" applyAlignment="1">
      <alignment horizontal="center"/>
    </xf>
    <xf numFmtId="0" fontId="28" fillId="33" borderId="33" xfId="0" applyFont="1" applyFill="1" applyBorder="1" applyAlignment="1">
      <alignment horizontal="center"/>
    </xf>
    <xf numFmtId="172" fontId="28" fillId="33" borderId="34" xfId="0" applyNumberFormat="1" applyFont="1" applyFill="1" applyBorder="1" applyAlignment="1">
      <alignment horizontal="center"/>
    </xf>
    <xf numFmtId="0" fontId="28" fillId="33" borderId="35" xfId="0" applyFont="1" applyFill="1" applyBorder="1" applyAlignment="1">
      <alignment horizontal="center"/>
    </xf>
    <xf numFmtId="0" fontId="53" fillId="7" borderId="36" xfId="0" applyFont="1" applyFill="1" applyBorder="1" applyAlignment="1">
      <alignment horizontal="center"/>
    </xf>
    <xf numFmtId="0" fontId="53" fillId="7" borderId="34" xfId="0" applyFont="1" applyFill="1" applyBorder="1" applyAlignment="1">
      <alignment horizontal="center"/>
    </xf>
    <xf numFmtId="0" fontId="53" fillId="7" borderId="34" xfId="0" applyFont="1" applyFill="1" applyBorder="1" applyAlignment="1">
      <alignment/>
    </xf>
    <xf numFmtId="0" fontId="53" fillId="7" borderId="37" xfId="0" applyFont="1" applyFill="1" applyBorder="1" applyAlignment="1">
      <alignment wrapText="1"/>
    </xf>
    <xf numFmtId="0" fontId="53" fillId="7" borderId="34" xfId="0" applyFont="1" applyFill="1" applyBorder="1" applyAlignment="1">
      <alignment horizontal="center" vertical="center" wrapText="1"/>
    </xf>
    <xf numFmtId="0" fontId="28" fillId="7" borderId="38" xfId="52" applyFont="1" applyFill="1" applyBorder="1" applyAlignment="1">
      <alignment horizontal="center"/>
      <protection/>
    </xf>
    <xf numFmtId="0" fontId="28" fillId="7" borderId="39" xfId="52" applyFont="1" applyFill="1" applyBorder="1" applyAlignment="1">
      <alignment horizontal="center"/>
      <protection/>
    </xf>
    <xf numFmtId="0" fontId="28" fillId="7" borderId="40" xfId="52" applyFont="1" applyFill="1" applyBorder="1" applyAlignment="1">
      <alignment horizontal="center"/>
      <protection/>
    </xf>
    <xf numFmtId="0" fontId="28" fillId="7" borderId="34" xfId="52" applyFont="1" applyFill="1" applyBorder="1" applyAlignment="1">
      <alignment horizontal="center"/>
      <protection/>
    </xf>
    <xf numFmtId="0" fontId="28" fillId="7" borderId="27" xfId="52" applyFont="1" applyFill="1" applyBorder="1" applyAlignment="1">
      <alignment horizontal="center"/>
      <protection/>
    </xf>
    <xf numFmtId="0" fontId="3" fillId="7" borderId="39" xfId="52" applyFont="1" applyFill="1" applyBorder="1" applyAlignment="1">
      <alignment horizontal="center"/>
      <protection/>
    </xf>
    <xf numFmtId="0" fontId="53" fillId="33" borderId="25" xfId="0" applyFont="1" applyFill="1" applyBorder="1" applyAlignment="1">
      <alignment/>
    </xf>
    <xf numFmtId="0" fontId="54" fillId="19" borderId="37" xfId="0" applyFont="1" applyFill="1" applyBorder="1" applyAlignment="1">
      <alignment horizontal="center"/>
    </xf>
    <xf numFmtId="0" fontId="53" fillId="19" borderId="28" xfId="0" applyFont="1" applyFill="1" applyBorder="1" applyAlignment="1">
      <alignment horizontal="center"/>
    </xf>
    <xf numFmtId="0" fontId="53" fillId="19" borderId="28" xfId="0" applyFont="1" applyFill="1" applyBorder="1" applyAlignment="1">
      <alignment horizontal="left"/>
    </xf>
    <xf numFmtId="0" fontId="53" fillId="19" borderId="37" xfId="0" applyFont="1" applyFill="1" applyBorder="1" applyAlignment="1">
      <alignment horizontal="left"/>
    </xf>
    <xf numFmtId="0" fontId="53" fillId="19" borderId="41" xfId="0" applyFont="1" applyFill="1" applyBorder="1" applyAlignment="1">
      <alignment horizontal="center"/>
    </xf>
    <xf numFmtId="0" fontId="53" fillId="19" borderId="34" xfId="0" applyFont="1" applyFill="1" applyBorder="1" applyAlignment="1">
      <alignment horizontal="center"/>
    </xf>
    <xf numFmtId="0" fontId="28" fillId="19" borderId="38" xfId="52" applyFont="1" applyFill="1" applyBorder="1" applyAlignment="1">
      <alignment horizontal="center"/>
      <protection/>
    </xf>
    <xf numFmtId="0" fontId="28" fillId="19" borderId="39" xfId="52" applyFont="1" applyFill="1" applyBorder="1" applyAlignment="1">
      <alignment horizontal="center"/>
      <protection/>
    </xf>
    <xf numFmtId="0" fontId="28" fillId="19" borderId="40" xfId="52" applyFont="1" applyFill="1" applyBorder="1" applyAlignment="1">
      <alignment horizontal="center"/>
      <protection/>
    </xf>
    <xf numFmtId="0" fontId="28" fillId="19" borderId="34" xfId="52" applyFont="1" applyFill="1" applyBorder="1" applyAlignment="1">
      <alignment horizontal="center"/>
      <protection/>
    </xf>
    <xf numFmtId="0" fontId="28" fillId="19" borderId="27" xfId="52" applyFont="1" applyFill="1" applyBorder="1" applyAlignment="1">
      <alignment horizontal="center"/>
      <protection/>
    </xf>
    <xf numFmtId="0" fontId="54" fillId="33" borderId="37" xfId="0" applyFont="1" applyFill="1" applyBorder="1" applyAlignment="1">
      <alignment horizontal="center"/>
    </xf>
    <xf numFmtId="0" fontId="53" fillId="33" borderId="37" xfId="0" applyFont="1" applyFill="1" applyBorder="1" applyAlignment="1">
      <alignment vertical="center" wrapText="1"/>
    </xf>
    <xf numFmtId="0" fontId="53" fillId="33" borderId="41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 wrapText="1"/>
    </xf>
    <xf numFmtId="0" fontId="28" fillId="33" borderId="38" xfId="52" applyFont="1" applyFill="1" applyBorder="1" applyAlignment="1">
      <alignment horizontal="center"/>
      <protection/>
    </xf>
    <xf numFmtId="0" fontId="28" fillId="33" borderId="39" xfId="52" applyFont="1" applyFill="1" applyBorder="1" applyAlignment="1">
      <alignment horizontal="center"/>
      <protection/>
    </xf>
    <xf numFmtId="0" fontId="28" fillId="33" borderId="40" xfId="52" applyFont="1" applyFill="1" applyBorder="1" applyAlignment="1">
      <alignment horizontal="center"/>
      <protection/>
    </xf>
    <xf numFmtId="0" fontId="28" fillId="33" borderId="34" xfId="52" applyFont="1" applyFill="1" applyBorder="1" applyAlignment="1">
      <alignment horizontal="center"/>
      <protection/>
    </xf>
    <xf numFmtId="0" fontId="28" fillId="33" borderId="27" xfId="52" applyFont="1" applyFill="1" applyBorder="1" applyAlignment="1">
      <alignment horizontal="center"/>
      <protection/>
    </xf>
    <xf numFmtId="0" fontId="53" fillId="33" borderId="34" xfId="0" applyFont="1" applyFill="1" applyBorder="1" applyAlignment="1">
      <alignment horizontal="center"/>
    </xf>
    <xf numFmtId="0" fontId="53" fillId="0" borderId="28" xfId="0" applyFont="1" applyBorder="1" applyAlignment="1">
      <alignment/>
    </xf>
    <xf numFmtId="0" fontId="53" fillId="0" borderId="37" xfId="0" applyFont="1" applyBorder="1" applyAlignment="1">
      <alignment vertical="center" wrapText="1"/>
    </xf>
    <xf numFmtId="0" fontId="53" fillId="0" borderId="41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172" fontId="28" fillId="0" borderId="34" xfId="0" applyNumberFormat="1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40" xfId="52" applyFont="1" applyBorder="1" applyAlignment="1">
      <alignment horizontal="center"/>
      <protection/>
    </xf>
    <xf numFmtId="0" fontId="53" fillId="33" borderId="42" xfId="0" applyFont="1" applyFill="1" applyBorder="1" applyAlignment="1">
      <alignment horizontal="center"/>
    </xf>
    <xf numFmtId="0" fontId="53" fillId="33" borderId="37" xfId="0" applyFont="1" applyFill="1" applyBorder="1" applyAlignment="1">
      <alignment/>
    </xf>
    <xf numFmtId="0" fontId="53" fillId="33" borderId="41" xfId="0" applyFont="1" applyFill="1" applyBorder="1" applyAlignment="1">
      <alignment horizontal="center"/>
    </xf>
    <xf numFmtId="0" fontId="28" fillId="33" borderId="38" xfId="0" applyFont="1" applyFill="1" applyBorder="1" applyAlignment="1">
      <alignment horizontal="center"/>
    </xf>
    <xf numFmtId="0" fontId="28" fillId="33" borderId="39" xfId="0" applyFont="1" applyFill="1" applyBorder="1" applyAlignment="1">
      <alignment horizontal="center"/>
    </xf>
    <xf numFmtId="0" fontId="28" fillId="33" borderId="40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0" fontId="53" fillId="33" borderId="37" xfId="0" applyFont="1" applyFill="1" applyBorder="1" applyAlignment="1">
      <alignment horizontal="center"/>
    </xf>
    <xf numFmtId="0" fontId="54" fillId="7" borderId="37" xfId="0" applyFont="1" applyFill="1" applyBorder="1" applyAlignment="1">
      <alignment horizontal="center"/>
    </xf>
    <xf numFmtId="0" fontId="53" fillId="7" borderId="28" xfId="0" applyFont="1" applyFill="1" applyBorder="1" applyAlignment="1">
      <alignment horizontal="left"/>
    </xf>
    <xf numFmtId="0" fontId="24" fillId="7" borderId="37" xfId="0" applyFont="1" applyFill="1" applyBorder="1" applyAlignment="1">
      <alignment horizontal="left"/>
    </xf>
    <xf numFmtId="0" fontId="50" fillId="7" borderId="41" xfId="0" applyFont="1" applyFill="1" applyBorder="1" applyAlignment="1">
      <alignment horizontal="center"/>
    </xf>
    <xf numFmtId="0" fontId="50" fillId="7" borderId="34" xfId="0" applyFont="1" applyFill="1" applyBorder="1" applyAlignment="1">
      <alignment horizontal="center"/>
    </xf>
    <xf numFmtId="0" fontId="50" fillId="7" borderId="38" xfId="0" applyFont="1" applyFill="1" applyBorder="1" applyAlignment="1">
      <alignment horizontal="center"/>
    </xf>
    <xf numFmtId="0" fontId="50" fillId="7" borderId="39" xfId="0" applyFont="1" applyFill="1" applyBorder="1" applyAlignment="1">
      <alignment horizontal="center"/>
    </xf>
    <xf numFmtId="0" fontId="50" fillId="7" borderId="40" xfId="0" applyFont="1" applyFill="1" applyBorder="1" applyAlignment="1">
      <alignment horizontal="center"/>
    </xf>
    <xf numFmtId="0" fontId="50" fillId="7" borderId="27" xfId="0" applyFont="1" applyFill="1" applyBorder="1" applyAlignment="1">
      <alignment horizontal="center"/>
    </xf>
    <xf numFmtId="0" fontId="53" fillId="19" borderId="43" xfId="0" applyFont="1" applyFill="1" applyBorder="1" applyAlignment="1">
      <alignment horizontal="center"/>
    </xf>
    <xf numFmtId="0" fontId="53" fillId="19" borderId="44" xfId="0" applyFont="1" applyFill="1" applyBorder="1" applyAlignment="1">
      <alignment horizontal="left"/>
    </xf>
    <xf numFmtId="0" fontId="24" fillId="19" borderId="37" xfId="0" applyFont="1" applyFill="1" applyBorder="1" applyAlignment="1">
      <alignment horizontal="left"/>
    </xf>
    <xf numFmtId="0" fontId="50" fillId="19" borderId="45" xfId="0" applyFont="1" applyFill="1" applyBorder="1" applyAlignment="1">
      <alignment horizontal="center"/>
    </xf>
    <xf numFmtId="0" fontId="50" fillId="19" borderId="43" xfId="0" applyFont="1" applyFill="1" applyBorder="1" applyAlignment="1">
      <alignment horizontal="center"/>
    </xf>
    <xf numFmtId="0" fontId="50" fillId="19" borderId="38" xfId="0" applyFont="1" applyFill="1" applyBorder="1" applyAlignment="1">
      <alignment horizontal="center"/>
    </xf>
    <xf numFmtId="0" fontId="50" fillId="19" borderId="39" xfId="0" applyFont="1" applyFill="1" applyBorder="1" applyAlignment="1">
      <alignment horizontal="center"/>
    </xf>
    <xf numFmtId="0" fontId="50" fillId="19" borderId="40" xfId="0" applyFont="1" applyFill="1" applyBorder="1" applyAlignment="1">
      <alignment horizontal="center"/>
    </xf>
    <xf numFmtId="0" fontId="50" fillId="19" borderId="27" xfId="0" applyFont="1" applyFill="1" applyBorder="1" applyAlignment="1">
      <alignment horizontal="center"/>
    </xf>
    <xf numFmtId="0" fontId="53" fillId="7" borderId="43" xfId="0" applyFont="1" applyFill="1" applyBorder="1" applyAlignment="1">
      <alignment horizontal="center"/>
    </xf>
    <xf numFmtId="0" fontId="53" fillId="7" borderId="44" xfId="0" applyFont="1" applyFill="1" applyBorder="1" applyAlignment="1">
      <alignment horizontal="left"/>
    </xf>
    <xf numFmtId="0" fontId="50" fillId="7" borderId="45" xfId="0" applyFont="1" applyFill="1" applyBorder="1" applyAlignment="1">
      <alignment horizontal="center"/>
    </xf>
    <xf numFmtId="0" fontId="50" fillId="7" borderId="43" xfId="0" applyFont="1" applyFill="1" applyBorder="1" applyAlignment="1">
      <alignment horizontal="center"/>
    </xf>
    <xf numFmtId="0" fontId="53" fillId="7" borderId="38" xfId="0" applyFont="1" applyFill="1" applyBorder="1" applyAlignment="1">
      <alignment horizontal="center"/>
    </xf>
    <xf numFmtId="0" fontId="53" fillId="7" borderId="39" xfId="0" applyFont="1" applyFill="1" applyBorder="1" applyAlignment="1">
      <alignment horizontal="center"/>
    </xf>
    <xf numFmtId="0" fontId="53" fillId="7" borderId="40" xfId="0" applyFont="1" applyFill="1" applyBorder="1" applyAlignment="1">
      <alignment horizontal="center"/>
    </xf>
    <xf numFmtId="2" fontId="50" fillId="7" borderId="43" xfId="0" applyNumberFormat="1" applyFont="1" applyFill="1" applyBorder="1" applyAlignment="1">
      <alignment horizontal="center"/>
    </xf>
    <xf numFmtId="0" fontId="53" fillId="7" borderId="27" xfId="0" applyFont="1" applyFill="1" applyBorder="1" applyAlignment="1">
      <alignment horizontal="center"/>
    </xf>
    <xf numFmtId="0" fontId="53" fillId="19" borderId="46" xfId="0" applyFont="1" applyFill="1" applyBorder="1" applyAlignment="1">
      <alignment horizontal="center"/>
    </xf>
    <xf numFmtId="0" fontId="53" fillId="19" borderId="46" xfId="0" applyFont="1" applyFill="1" applyBorder="1" applyAlignment="1">
      <alignment horizontal="left"/>
    </xf>
    <xf numFmtId="0" fontId="24" fillId="19" borderId="47" xfId="0" applyFont="1" applyFill="1" applyBorder="1" applyAlignment="1">
      <alignment horizontal="left"/>
    </xf>
    <xf numFmtId="0" fontId="53" fillId="19" borderId="48" xfId="0" applyFont="1" applyFill="1" applyBorder="1" applyAlignment="1">
      <alignment horizontal="center"/>
    </xf>
    <xf numFmtId="0" fontId="53" fillId="19" borderId="49" xfId="0" applyFont="1" applyFill="1" applyBorder="1" applyAlignment="1">
      <alignment horizontal="center"/>
    </xf>
    <xf numFmtId="0" fontId="28" fillId="19" borderId="50" xfId="0" applyFont="1" applyFill="1" applyBorder="1" applyAlignment="1">
      <alignment horizontal="center"/>
    </xf>
    <xf numFmtId="0" fontId="28" fillId="19" borderId="51" xfId="0" applyFont="1" applyFill="1" applyBorder="1" applyAlignment="1">
      <alignment horizontal="center"/>
    </xf>
    <xf numFmtId="0" fontId="28" fillId="19" borderId="52" xfId="0" applyFont="1" applyFill="1" applyBorder="1" applyAlignment="1">
      <alignment horizontal="center"/>
    </xf>
    <xf numFmtId="172" fontId="24" fillId="19" borderId="49" xfId="0" applyNumberFormat="1" applyFont="1" applyFill="1" applyBorder="1" applyAlignment="1">
      <alignment horizontal="center"/>
    </xf>
    <xf numFmtId="0" fontId="28" fillId="19" borderId="53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54" fillId="33" borderId="26" xfId="0" applyFont="1" applyFill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13" xfId="0" applyFont="1" applyBorder="1" applyAlignment="1">
      <alignment horizontal="left"/>
    </xf>
    <xf numFmtId="0" fontId="53" fillId="0" borderId="36" xfId="0" applyFont="1" applyBorder="1" applyAlignment="1">
      <alignment wrapText="1"/>
    </xf>
    <xf numFmtId="0" fontId="53" fillId="0" borderId="13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53" fillId="19" borderId="34" xfId="0" applyFont="1" applyFill="1" applyBorder="1" applyAlignment="1">
      <alignment horizontal="left" wrapText="1"/>
    </xf>
    <xf numFmtId="0" fontId="53" fillId="19" borderId="37" xfId="0" applyFont="1" applyFill="1" applyBorder="1" applyAlignment="1">
      <alignment horizontal="center" wrapText="1"/>
    </xf>
    <xf numFmtId="0" fontId="53" fillId="19" borderId="28" xfId="0" applyFont="1" applyFill="1" applyBorder="1" applyAlignment="1">
      <alignment horizontal="center" wrapText="1"/>
    </xf>
    <xf numFmtId="0" fontId="52" fillId="33" borderId="25" xfId="0" applyFont="1" applyFill="1" applyBorder="1" applyAlignment="1">
      <alignment/>
    </xf>
    <xf numFmtId="0" fontId="53" fillId="0" borderId="34" xfId="0" applyFont="1" applyFill="1" applyBorder="1" applyAlignment="1">
      <alignment horizontal="center"/>
    </xf>
    <xf numFmtId="0" fontId="53" fillId="0" borderId="37" xfId="0" applyFont="1" applyFill="1" applyBorder="1" applyAlignment="1">
      <alignment/>
    </xf>
    <xf numFmtId="0" fontId="53" fillId="0" borderId="34" xfId="0" applyFont="1" applyFill="1" applyBorder="1" applyAlignment="1">
      <alignment vertical="center" wrapText="1"/>
    </xf>
    <xf numFmtId="0" fontId="53" fillId="0" borderId="3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28" fillId="0" borderId="38" xfId="52" applyFont="1" applyBorder="1" applyAlignment="1">
      <alignment horizontal="center"/>
      <protection/>
    </xf>
    <xf numFmtId="0" fontId="28" fillId="0" borderId="39" xfId="52" applyFont="1" applyBorder="1" applyAlignment="1">
      <alignment horizontal="center"/>
      <protection/>
    </xf>
    <xf numFmtId="0" fontId="28" fillId="0" borderId="34" xfId="52" applyFont="1" applyBorder="1" applyAlignment="1">
      <alignment horizontal="center"/>
      <protection/>
    </xf>
    <xf numFmtId="0" fontId="28" fillId="33" borderId="38" xfId="0" applyFont="1" applyFill="1" applyBorder="1" applyAlignment="1">
      <alignment horizontal="center" wrapText="1"/>
    </xf>
    <xf numFmtId="0" fontId="28" fillId="33" borderId="58" xfId="0" applyFont="1" applyFill="1" applyBorder="1" applyAlignment="1">
      <alignment horizontal="center" wrapText="1"/>
    </xf>
    <xf numFmtId="0" fontId="28" fillId="33" borderId="39" xfId="0" applyFont="1" applyFill="1" applyBorder="1" applyAlignment="1">
      <alignment horizontal="center" wrapText="1"/>
    </xf>
    <xf numFmtId="0" fontId="28" fillId="33" borderId="27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horizontal="left"/>
    </xf>
    <xf numFmtId="0" fontId="53" fillId="33" borderId="34" xfId="0" applyFont="1" applyFill="1" applyBorder="1" applyAlignment="1">
      <alignment/>
    </xf>
    <xf numFmtId="0" fontId="53" fillId="33" borderId="28" xfId="0" applyFont="1" applyFill="1" applyBorder="1" applyAlignment="1">
      <alignment horizontal="center"/>
    </xf>
    <xf numFmtId="0" fontId="28" fillId="33" borderId="34" xfId="0" applyFont="1" applyFill="1" applyBorder="1" applyAlignment="1">
      <alignment horizontal="center"/>
    </xf>
    <xf numFmtId="0" fontId="52" fillId="0" borderId="25" xfId="0" applyFont="1" applyBorder="1" applyAlignment="1">
      <alignment/>
    </xf>
    <xf numFmtId="0" fontId="55" fillId="33" borderId="37" xfId="0" applyFont="1" applyFill="1" applyBorder="1" applyAlignment="1">
      <alignment horizontal="center"/>
    </xf>
    <xf numFmtId="0" fontId="53" fillId="0" borderId="37" xfId="0" applyFont="1" applyFill="1" applyBorder="1" applyAlignment="1">
      <alignment horizontal="center"/>
    </xf>
    <xf numFmtId="0" fontId="53" fillId="0" borderId="37" xfId="0" applyFont="1" applyFill="1" applyBorder="1" applyAlignment="1">
      <alignment vertical="center" wrapText="1"/>
    </xf>
    <xf numFmtId="0" fontId="28" fillId="0" borderId="34" xfId="0" applyFont="1" applyBorder="1" applyAlignment="1">
      <alignment horizontal="center"/>
    </xf>
    <xf numFmtId="0" fontId="54" fillId="19" borderId="59" xfId="0" applyFont="1" applyFill="1" applyBorder="1" applyAlignment="1">
      <alignment horizontal="center"/>
    </xf>
    <xf numFmtId="0" fontId="53" fillId="19" borderId="59" xfId="0" applyFont="1" applyFill="1" applyBorder="1" applyAlignment="1">
      <alignment horizontal="left"/>
    </xf>
    <xf numFmtId="0" fontId="24" fillId="19" borderId="43" xfId="0" applyFont="1" applyFill="1" applyBorder="1" applyAlignment="1">
      <alignment horizontal="left"/>
    </xf>
    <xf numFmtId="0" fontId="50" fillId="19" borderId="59" xfId="0" applyFont="1" applyFill="1" applyBorder="1" applyAlignment="1">
      <alignment horizontal="center"/>
    </xf>
    <xf numFmtId="0" fontId="50" fillId="19" borderId="44" xfId="0" applyFont="1" applyFill="1" applyBorder="1" applyAlignment="1">
      <alignment horizontal="center"/>
    </xf>
    <xf numFmtId="0" fontId="52" fillId="33" borderId="17" xfId="0" applyFont="1" applyFill="1" applyBorder="1" applyAlignment="1">
      <alignment/>
    </xf>
    <xf numFmtId="0" fontId="54" fillId="19" borderId="47" xfId="0" applyFont="1" applyFill="1" applyBorder="1" applyAlignment="1">
      <alignment horizontal="center"/>
    </xf>
    <xf numFmtId="0" fontId="53" fillId="19" borderId="47" xfId="0" applyFont="1" applyFill="1" applyBorder="1" applyAlignment="1">
      <alignment horizontal="center"/>
    </xf>
    <xf numFmtId="0" fontId="24" fillId="19" borderId="49" xfId="0" applyFont="1" applyFill="1" applyBorder="1" applyAlignment="1">
      <alignment horizontal="left"/>
    </xf>
    <xf numFmtId="0" fontId="53" fillId="19" borderId="50" xfId="0" applyFont="1" applyFill="1" applyBorder="1" applyAlignment="1">
      <alignment horizontal="center"/>
    </xf>
    <xf numFmtId="0" fontId="53" fillId="19" borderId="51" xfId="0" applyFont="1" applyFill="1" applyBorder="1" applyAlignment="1">
      <alignment horizontal="center"/>
    </xf>
    <xf numFmtId="0" fontId="53" fillId="19" borderId="52" xfId="0" applyFont="1" applyFill="1" applyBorder="1" applyAlignment="1">
      <alignment horizontal="center"/>
    </xf>
    <xf numFmtId="2" fontId="50" fillId="19" borderId="49" xfId="0" applyNumberFormat="1" applyFont="1" applyFill="1" applyBorder="1" applyAlignment="1">
      <alignment horizontal="center"/>
    </xf>
    <xf numFmtId="0" fontId="53" fillId="19" borderId="53" xfId="0" applyFont="1" applyFill="1" applyBorder="1" applyAlignment="1">
      <alignment horizontal="center"/>
    </xf>
    <xf numFmtId="0" fontId="53" fillId="0" borderId="37" xfId="0" applyFont="1" applyBorder="1" applyAlignment="1">
      <alignment horizontal="center"/>
    </xf>
    <xf numFmtId="0" fontId="52" fillId="0" borderId="2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G10">
      <selection activeCell="F21" sqref="F21:Y21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1" t="s">
        <v>36</v>
      </c>
      <c r="C1" s="11"/>
      <c r="D1" s="11"/>
      <c r="E1" s="11"/>
      <c r="F1" s="2" t="s">
        <v>1</v>
      </c>
      <c r="G1" s="3">
        <v>44637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24" ht="16.5" thickBot="1">
      <c r="A3" s="12"/>
      <c r="B3" s="13"/>
      <c r="C3" s="14" t="s">
        <v>2</v>
      </c>
      <c r="D3" s="15"/>
      <c r="E3" s="16"/>
      <c r="F3" s="13"/>
      <c r="G3" s="17"/>
      <c r="H3" s="18" t="s">
        <v>3</v>
      </c>
      <c r="I3" s="18"/>
      <c r="J3" s="18"/>
      <c r="K3" s="19" t="s">
        <v>4</v>
      </c>
      <c r="L3" s="20" t="s">
        <v>5</v>
      </c>
      <c r="M3" s="21"/>
      <c r="N3" s="22"/>
      <c r="O3" s="22"/>
      <c r="P3" s="23"/>
      <c r="Q3" s="24" t="s">
        <v>6</v>
      </c>
      <c r="R3" s="25"/>
      <c r="S3" s="25"/>
      <c r="T3" s="25"/>
      <c r="U3" s="25"/>
      <c r="V3" s="25"/>
      <c r="W3" s="25"/>
      <c r="X3" s="26"/>
    </row>
    <row r="4" spans="1:24" ht="46.5" thickBot="1">
      <c r="A4" s="27" t="s">
        <v>7</v>
      </c>
      <c r="B4" s="28"/>
      <c r="C4" s="29" t="s">
        <v>8</v>
      </c>
      <c r="D4" s="30" t="s">
        <v>9</v>
      </c>
      <c r="E4" s="31" t="s">
        <v>10</v>
      </c>
      <c r="F4" s="28" t="s">
        <v>11</v>
      </c>
      <c r="G4" s="31" t="s">
        <v>37</v>
      </c>
      <c r="H4" s="32" t="s">
        <v>12</v>
      </c>
      <c r="I4" s="33" t="s">
        <v>13</v>
      </c>
      <c r="J4" s="34" t="s">
        <v>14</v>
      </c>
      <c r="K4" s="35" t="s">
        <v>15</v>
      </c>
      <c r="L4" s="36" t="s">
        <v>16</v>
      </c>
      <c r="M4" s="36" t="s">
        <v>38</v>
      </c>
      <c r="N4" s="37" t="s">
        <v>17</v>
      </c>
      <c r="O4" s="38" t="s">
        <v>39</v>
      </c>
      <c r="P4" s="39" t="s">
        <v>40</v>
      </c>
      <c r="Q4" s="32" t="s">
        <v>18</v>
      </c>
      <c r="R4" s="33" t="s">
        <v>19</v>
      </c>
      <c r="S4" s="33" t="s">
        <v>20</v>
      </c>
      <c r="T4" s="39" t="s">
        <v>21</v>
      </c>
      <c r="U4" s="36" t="s">
        <v>41</v>
      </c>
      <c r="V4" s="36" t="s">
        <v>42</v>
      </c>
      <c r="W4" s="36" t="s">
        <v>43</v>
      </c>
      <c r="X4" s="13" t="s">
        <v>44</v>
      </c>
    </row>
    <row r="5" spans="1:24" ht="15.75">
      <c r="A5" s="40"/>
      <c r="B5" s="41"/>
      <c r="C5" s="42"/>
      <c r="D5" s="43"/>
      <c r="E5" s="44"/>
      <c r="F5" s="45"/>
      <c r="G5" s="46"/>
      <c r="H5" s="47"/>
      <c r="I5" s="48"/>
      <c r="J5" s="49"/>
      <c r="K5" s="50"/>
      <c r="L5" s="47"/>
      <c r="M5" s="48"/>
      <c r="N5" s="48"/>
      <c r="O5" s="48"/>
      <c r="P5" s="51"/>
      <c r="Q5" s="47"/>
      <c r="R5" s="48"/>
      <c r="S5" s="48"/>
      <c r="T5" s="48"/>
      <c r="U5" s="48"/>
      <c r="V5" s="48"/>
      <c r="W5" s="48"/>
      <c r="X5" s="49"/>
    </row>
    <row r="6" spans="1:24" ht="15.75">
      <c r="A6" s="40"/>
      <c r="B6" s="52"/>
      <c r="C6" s="53"/>
      <c r="D6" s="54"/>
      <c r="E6" s="55"/>
      <c r="F6" s="56"/>
      <c r="G6" s="56"/>
      <c r="H6" s="57"/>
      <c r="I6" s="58"/>
      <c r="J6" s="59"/>
      <c r="K6" s="60"/>
      <c r="L6" s="57"/>
      <c r="M6" s="58"/>
      <c r="N6" s="58"/>
      <c r="O6" s="58"/>
      <c r="P6" s="61"/>
      <c r="Q6" s="57"/>
      <c r="R6" s="58"/>
      <c r="S6" s="62"/>
      <c r="T6" s="58"/>
      <c r="U6" s="58"/>
      <c r="V6" s="58"/>
      <c r="W6" s="58"/>
      <c r="X6" s="59"/>
    </row>
    <row r="7" spans="1:24" ht="15.75">
      <c r="A7" s="63"/>
      <c r="B7" s="64"/>
      <c r="C7" s="65"/>
      <c r="D7" s="66"/>
      <c r="E7" s="67"/>
      <c r="F7" s="68"/>
      <c r="G7" s="69"/>
      <c r="H7" s="70"/>
      <c r="I7" s="71"/>
      <c r="J7" s="72"/>
      <c r="K7" s="73"/>
      <c r="L7" s="70"/>
      <c r="M7" s="71"/>
      <c r="N7" s="71"/>
      <c r="O7" s="71"/>
      <c r="P7" s="74"/>
      <c r="Q7" s="70"/>
      <c r="R7" s="71"/>
      <c r="S7" s="71"/>
      <c r="T7" s="71"/>
      <c r="U7" s="71"/>
      <c r="V7" s="71"/>
      <c r="W7" s="71"/>
      <c r="X7" s="72"/>
    </row>
    <row r="8" spans="1:24" ht="15.75">
      <c r="A8" s="63"/>
      <c r="B8" s="75"/>
      <c r="C8" s="42"/>
      <c r="D8" s="43"/>
      <c r="E8" s="76"/>
      <c r="F8" s="77"/>
      <c r="G8" s="78"/>
      <c r="H8" s="79"/>
      <c r="I8" s="80"/>
      <c r="J8" s="81"/>
      <c r="K8" s="82"/>
      <c r="L8" s="79"/>
      <c r="M8" s="80"/>
      <c r="N8" s="80"/>
      <c r="O8" s="80"/>
      <c r="P8" s="83"/>
      <c r="Q8" s="79"/>
      <c r="R8" s="80"/>
      <c r="S8" s="80"/>
      <c r="T8" s="80"/>
      <c r="U8" s="80"/>
      <c r="V8" s="80"/>
      <c r="W8" s="80"/>
      <c r="X8" s="81"/>
    </row>
    <row r="9" spans="1:24" ht="15.75">
      <c r="A9" s="63"/>
      <c r="B9" s="75"/>
      <c r="C9" s="84"/>
      <c r="D9" s="85"/>
      <c r="E9" s="86"/>
      <c r="F9" s="87"/>
      <c r="G9" s="88"/>
      <c r="H9" s="89"/>
      <c r="I9" s="90"/>
      <c r="J9" s="91"/>
      <c r="K9" s="92"/>
      <c r="L9" s="89"/>
      <c r="M9" s="90"/>
      <c r="N9" s="90"/>
      <c r="O9" s="90"/>
      <c r="P9" s="93"/>
      <c r="Q9" s="89"/>
      <c r="R9" s="90"/>
      <c r="S9" s="90"/>
      <c r="T9" s="90"/>
      <c r="U9" s="90"/>
      <c r="V9" s="90"/>
      <c r="W9" s="90"/>
      <c r="X9" s="94"/>
    </row>
    <row r="10" spans="1:24" ht="15.75">
      <c r="A10" s="63"/>
      <c r="B10" s="95"/>
      <c r="C10" s="83"/>
      <c r="D10" s="43"/>
      <c r="E10" s="96"/>
      <c r="F10" s="97"/>
      <c r="G10" s="84"/>
      <c r="H10" s="98"/>
      <c r="I10" s="99"/>
      <c r="J10" s="100"/>
      <c r="K10" s="50"/>
      <c r="L10" s="98"/>
      <c r="M10" s="99"/>
      <c r="N10" s="99"/>
      <c r="O10" s="99"/>
      <c r="P10" s="101"/>
      <c r="Q10" s="98"/>
      <c r="R10" s="99"/>
      <c r="S10" s="99"/>
      <c r="T10" s="99"/>
      <c r="U10" s="99"/>
      <c r="V10" s="99"/>
      <c r="W10" s="99"/>
      <c r="X10" s="100"/>
    </row>
    <row r="11" spans="1:24" ht="15.75">
      <c r="A11" s="63"/>
      <c r="B11" s="102"/>
      <c r="C11" s="42"/>
      <c r="D11" s="43"/>
      <c r="E11" s="96"/>
      <c r="F11" s="97"/>
      <c r="G11" s="84"/>
      <c r="H11" s="98"/>
      <c r="I11" s="99"/>
      <c r="J11" s="100"/>
      <c r="K11" s="50"/>
      <c r="L11" s="98"/>
      <c r="M11" s="99"/>
      <c r="N11" s="99"/>
      <c r="O11" s="99"/>
      <c r="P11" s="101"/>
      <c r="Q11" s="98"/>
      <c r="R11" s="99"/>
      <c r="S11" s="99"/>
      <c r="T11" s="99"/>
      <c r="U11" s="99"/>
      <c r="V11" s="99"/>
      <c r="W11" s="99"/>
      <c r="X11" s="100"/>
    </row>
    <row r="12" spans="1:24" ht="15.75">
      <c r="A12" s="63"/>
      <c r="B12" s="103"/>
      <c r="C12" s="53"/>
      <c r="D12" s="104"/>
      <c r="E12" s="105"/>
      <c r="F12" s="106"/>
      <c r="G12" s="107"/>
      <c r="H12" s="108"/>
      <c r="I12" s="109"/>
      <c r="J12" s="110"/>
      <c r="K12" s="107"/>
      <c r="L12" s="108"/>
      <c r="M12" s="109"/>
      <c r="N12" s="109"/>
      <c r="O12" s="109"/>
      <c r="P12" s="111"/>
      <c r="Q12" s="108"/>
      <c r="R12" s="109"/>
      <c r="S12" s="109"/>
      <c r="T12" s="109"/>
      <c r="U12" s="109"/>
      <c r="V12" s="109"/>
      <c r="W12" s="109"/>
      <c r="X12" s="110"/>
    </row>
    <row r="13" spans="1:24" ht="29.25" customHeight="1">
      <c r="A13" s="63"/>
      <c r="B13" s="64"/>
      <c r="C13" s="112"/>
      <c r="D13" s="113"/>
      <c r="E13" s="114"/>
      <c r="F13" s="115"/>
      <c r="G13" s="116"/>
      <c r="H13" s="117"/>
      <c r="I13" s="118"/>
      <c r="J13" s="119"/>
      <c r="K13" s="116"/>
      <c r="L13" s="117"/>
      <c r="M13" s="118"/>
      <c r="N13" s="118"/>
      <c r="O13" s="118"/>
      <c r="P13" s="120"/>
      <c r="Q13" s="117"/>
      <c r="R13" s="118"/>
      <c r="S13" s="118"/>
      <c r="T13" s="118"/>
      <c r="U13" s="118"/>
      <c r="V13" s="118"/>
      <c r="W13" s="118"/>
      <c r="X13" s="119"/>
    </row>
    <row r="14" spans="1:24" ht="29.25" customHeight="1">
      <c r="A14" s="63"/>
      <c r="B14" s="103"/>
      <c r="C14" s="121"/>
      <c r="D14" s="122"/>
      <c r="E14" s="105"/>
      <c r="F14" s="123"/>
      <c r="G14" s="124"/>
      <c r="H14" s="125"/>
      <c r="I14" s="126"/>
      <c r="J14" s="127"/>
      <c r="K14" s="128"/>
      <c r="L14" s="125"/>
      <c r="M14" s="126"/>
      <c r="N14" s="126"/>
      <c r="O14" s="126"/>
      <c r="P14" s="129"/>
      <c r="Q14" s="125"/>
      <c r="R14" s="126"/>
      <c r="S14" s="126"/>
      <c r="T14" s="126"/>
      <c r="U14" s="126"/>
      <c r="V14" s="126"/>
      <c r="W14" s="126"/>
      <c r="X14" s="127"/>
    </row>
    <row r="15" spans="1:24" ht="28.5" customHeight="1" thickBot="1">
      <c r="A15" s="63"/>
      <c r="B15" s="64"/>
      <c r="C15" s="130"/>
      <c r="D15" s="131"/>
      <c r="E15" s="132"/>
      <c r="F15" s="133"/>
      <c r="G15" s="134"/>
      <c r="H15" s="135"/>
      <c r="I15" s="136"/>
      <c r="J15" s="137"/>
      <c r="K15" s="138"/>
      <c r="L15" s="135"/>
      <c r="M15" s="136"/>
      <c r="N15" s="136"/>
      <c r="O15" s="136"/>
      <c r="P15" s="139"/>
      <c r="Q15" s="135"/>
      <c r="R15" s="136"/>
      <c r="S15" s="136"/>
      <c r="T15" s="136"/>
      <c r="U15" s="136"/>
      <c r="V15" s="136"/>
      <c r="W15" s="136"/>
      <c r="X15" s="137"/>
    </row>
    <row r="16" spans="1:24" ht="28.5" customHeight="1">
      <c r="A16" s="140" t="s">
        <v>22</v>
      </c>
      <c r="B16" s="141"/>
      <c r="C16" s="142">
        <v>25</v>
      </c>
      <c r="D16" s="143" t="s">
        <v>23</v>
      </c>
      <c r="E16" s="144" t="s">
        <v>45</v>
      </c>
      <c r="F16" s="145">
        <v>150</v>
      </c>
      <c r="G16" s="146">
        <v>17.25</v>
      </c>
      <c r="H16" s="147">
        <v>0.6</v>
      </c>
      <c r="I16" s="148">
        <v>0.45</v>
      </c>
      <c r="J16" s="149">
        <v>12.3</v>
      </c>
      <c r="K16" s="150">
        <v>54.9</v>
      </c>
      <c r="L16" s="147">
        <v>0.03</v>
      </c>
      <c r="M16" s="148">
        <v>0.045</v>
      </c>
      <c r="N16" s="148">
        <v>7.5</v>
      </c>
      <c r="O16" s="148">
        <v>3</v>
      </c>
      <c r="P16" s="151">
        <v>0</v>
      </c>
      <c r="Q16" s="147">
        <v>28.5</v>
      </c>
      <c r="R16" s="148">
        <v>24</v>
      </c>
      <c r="S16" s="148">
        <v>18</v>
      </c>
      <c r="T16" s="148">
        <v>3.45</v>
      </c>
      <c r="U16" s="148">
        <v>232.5</v>
      </c>
      <c r="V16" s="148">
        <v>0.003</v>
      </c>
      <c r="W16" s="148">
        <v>0.0003</v>
      </c>
      <c r="X16" s="149">
        <v>0.03</v>
      </c>
    </row>
    <row r="17" spans="1:24" ht="27" customHeight="1">
      <c r="A17" s="40"/>
      <c r="B17" s="64" t="s">
        <v>46</v>
      </c>
      <c r="C17" s="69" t="s">
        <v>31</v>
      </c>
      <c r="D17" s="67" t="s">
        <v>24</v>
      </c>
      <c r="E17" s="152" t="s">
        <v>32</v>
      </c>
      <c r="F17" s="153" t="s">
        <v>33</v>
      </c>
      <c r="G17" s="154">
        <v>8.51</v>
      </c>
      <c r="H17" s="70">
        <v>3.8</v>
      </c>
      <c r="I17" s="71">
        <v>3.73</v>
      </c>
      <c r="J17" s="72">
        <v>15.43</v>
      </c>
      <c r="K17" s="73">
        <v>110.37</v>
      </c>
      <c r="L17" s="70">
        <v>0.08</v>
      </c>
      <c r="M17" s="71">
        <v>0.063</v>
      </c>
      <c r="N17" s="71">
        <v>4.13</v>
      </c>
      <c r="O17" s="71">
        <v>178</v>
      </c>
      <c r="P17" s="74">
        <v>0.06</v>
      </c>
      <c r="Q17" s="70">
        <v>113.84</v>
      </c>
      <c r="R17" s="71">
        <v>113.84</v>
      </c>
      <c r="S17" s="71">
        <v>47.85</v>
      </c>
      <c r="T17" s="71">
        <v>1.89</v>
      </c>
      <c r="U17" s="71">
        <v>319.2</v>
      </c>
      <c r="V17" s="71">
        <v>0.004</v>
      </c>
      <c r="W17" s="71">
        <v>0</v>
      </c>
      <c r="X17" s="72">
        <v>0.021</v>
      </c>
    </row>
    <row r="18" spans="1:24" ht="23.25" customHeight="1">
      <c r="A18" s="155"/>
      <c r="B18" s="75"/>
      <c r="C18" s="156">
        <v>89</v>
      </c>
      <c r="D18" s="157" t="s">
        <v>25</v>
      </c>
      <c r="E18" s="158" t="s">
        <v>47</v>
      </c>
      <c r="F18" s="159">
        <v>90</v>
      </c>
      <c r="G18" s="160">
        <v>40.06</v>
      </c>
      <c r="H18" s="161">
        <v>14.88</v>
      </c>
      <c r="I18" s="162">
        <v>13.95</v>
      </c>
      <c r="J18" s="94">
        <v>3.3</v>
      </c>
      <c r="K18" s="163">
        <v>198.45</v>
      </c>
      <c r="L18" s="164">
        <v>0.05</v>
      </c>
      <c r="M18" s="165">
        <v>0.11</v>
      </c>
      <c r="N18" s="166">
        <v>1</v>
      </c>
      <c r="O18" s="166">
        <v>49</v>
      </c>
      <c r="P18" s="167">
        <v>0</v>
      </c>
      <c r="Q18" s="164">
        <v>17.02</v>
      </c>
      <c r="R18" s="166">
        <v>127.1</v>
      </c>
      <c r="S18" s="166">
        <v>23.09</v>
      </c>
      <c r="T18" s="166">
        <v>1.29</v>
      </c>
      <c r="U18" s="166">
        <v>266.67</v>
      </c>
      <c r="V18" s="166">
        <v>0.006</v>
      </c>
      <c r="W18" s="166">
        <v>0</v>
      </c>
      <c r="X18" s="166">
        <v>0.05</v>
      </c>
    </row>
    <row r="19" spans="1:24" s="10" customFormat="1" ht="23.25" customHeight="1">
      <c r="A19" s="155"/>
      <c r="B19" s="102"/>
      <c r="C19" s="84">
        <v>53</v>
      </c>
      <c r="D19" s="168" t="s">
        <v>34</v>
      </c>
      <c r="E19" s="169" t="s">
        <v>35</v>
      </c>
      <c r="F19" s="102">
        <v>150</v>
      </c>
      <c r="G19" s="170">
        <v>6.4</v>
      </c>
      <c r="H19" s="98">
        <v>3.3</v>
      </c>
      <c r="I19" s="99">
        <v>4.95</v>
      </c>
      <c r="J19" s="100">
        <v>32.25</v>
      </c>
      <c r="K19" s="171">
        <v>186.45</v>
      </c>
      <c r="L19" s="98">
        <v>0.03</v>
      </c>
      <c r="M19" s="99">
        <v>0.03</v>
      </c>
      <c r="N19" s="99">
        <v>0</v>
      </c>
      <c r="O19" s="99">
        <v>18.9</v>
      </c>
      <c r="P19" s="101">
        <v>0.08</v>
      </c>
      <c r="Q19" s="98">
        <v>4.95</v>
      </c>
      <c r="R19" s="99">
        <v>79.83</v>
      </c>
      <c r="S19" s="99">
        <v>26.52</v>
      </c>
      <c r="T19" s="99">
        <v>0.53</v>
      </c>
      <c r="U19" s="99">
        <v>0.52</v>
      </c>
      <c r="V19" s="99">
        <v>0</v>
      </c>
      <c r="W19" s="99">
        <v>0.008</v>
      </c>
      <c r="X19" s="100">
        <v>0.027</v>
      </c>
    </row>
    <row r="20" spans="1:24" ht="23.25" customHeight="1">
      <c r="A20" s="172"/>
      <c r="B20" s="173"/>
      <c r="C20" s="174">
        <v>101</v>
      </c>
      <c r="D20" s="157" t="s">
        <v>26</v>
      </c>
      <c r="E20" s="175" t="s">
        <v>48</v>
      </c>
      <c r="F20" s="159">
        <v>200</v>
      </c>
      <c r="G20" s="160">
        <v>7.03</v>
      </c>
      <c r="H20" s="89">
        <v>0.8</v>
      </c>
      <c r="I20" s="90">
        <v>0</v>
      </c>
      <c r="J20" s="91">
        <v>24.6</v>
      </c>
      <c r="K20" s="176">
        <v>101.2</v>
      </c>
      <c r="L20" s="89">
        <v>0</v>
      </c>
      <c r="M20" s="90">
        <v>0.04</v>
      </c>
      <c r="N20" s="90">
        <v>140</v>
      </c>
      <c r="O20" s="90">
        <v>100</v>
      </c>
      <c r="P20" s="93">
        <v>0</v>
      </c>
      <c r="Q20" s="89">
        <v>21.6</v>
      </c>
      <c r="R20" s="90">
        <v>3.4</v>
      </c>
      <c r="S20" s="90">
        <v>29.25</v>
      </c>
      <c r="T20" s="90">
        <v>1.26</v>
      </c>
      <c r="U20" s="90">
        <v>8.68</v>
      </c>
      <c r="V20" s="90">
        <v>0</v>
      </c>
      <c r="W20" s="90">
        <v>0</v>
      </c>
      <c r="X20" s="91">
        <v>0</v>
      </c>
    </row>
    <row r="21" spans="1:24" ht="23.25" customHeight="1">
      <c r="A21" s="172"/>
      <c r="B21" s="173"/>
      <c r="C21" s="82">
        <v>119</v>
      </c>
      <c r="D21" s="168" t="s">
        <v>27</v>
      </c>
      <c r="E21" s="169" t="s">
        <v>27</v>
      </c>
      <c r="F21" s="191">
        <v>45</v>
      </c>
      <c r="G21" s="192">
        <v>2.4</v>
      </c>
      <c r="H21" s="89">
        <v>3.19</v>
      </c>
      <c r="I21" s="90">
        <v>0.31</v>
      </c>
      <c r="J21" s="91">
        <v>19.89</v>
      </c>
      <c r="K21" s="176">
        <v>108</v>
      </c>
      <c r="L21" s="89">
        <v>0.05</v>
      </c>
      <c r="M21" s="90">
        <v>0.02</v>
      </c>
      <c r="N21" s="90">
        <v>0</v>
      </c>
      <c r="O21" s="90">
        <v>0</v>
      </c>
      <c r="P21" s="93">
        <v>0</v>
      </c>
      <c r="Q21" s="89">
        <v>16.65</v>
      </c>
      <c r="R21" s="90">
        <v>98.1</v>
      </c>
      <c r="S21" s="90">
        <v>29.25</v>
      </c>
      <c r="T21" s="90">
        <v>1.26</v>
      </c>
      <c r="U21" s="90">
        <v>41.85</v>
      </c>
      <c r="V21" s="90">
        <v>0.002</v>
      </c>
      <c r="W21" s="90">
        <v>0.003</v>
      </c>
      <c r="X21" s="94">
        <v>0</v>
      </c>
    </row>
    <row r="22" spans="1:24" ht="23.25" customHeight="1">
      <c r="A22" s="172"/>
      <c r="B22" s="102"/>
      <c r="C22" s="82">
        <v>120</v>
      </c>
      <c r="D22" s="168" t="s">
        <v>28</v>
      </c>
      <c r="E22" s="169" t="s">
        <v>28</v>
      </c>
      <c r="F22" s="191">
        <v>25</v>
      </c>
      <c r="G22" s="192">
        <v>1.44</v>
      </c>
      <c r="H22" s="89">
        <v>1.42</v>
      </c>
      <c r="I22" s="90">
        <v>0.27</v>
      </c>
      <c r="J22" s="91">
        <v>9.3</v>
      </c>
      <c r="K22" s="176">
        <v>45.32</v>
      </c>
      <c r="L22" s="98">
        <v>0.02</v>
      </c>
      <c r="M22" s="99">
        <v>0.03</v>
      </c>
      <c r="N22" s="99">
        <v>0.1</v>
      </c>
      <c r="O22" s="99">
        <v>0</v>
      </c>
      <c r="P22" s="101">
        <v>0</v>
      </c>
      <c r="Q22" s="98">
        <v>8.5</v>
      </c>
      <c r="R22" s="99">
        <v>30</v>
      </c>
      <c r="S22" s="99">
        <v>10.25</v>
      </c>
      <c r="T22" s="99">
        <v>0.57</v>
      </c>
      <c r="U22" s="99">
        <v>91.87</v>
      </c>
      <c r="V22" s="99">
        <v>0.0025</v>
      </c>
      <c r="W22" s="99">
        <v>0.0025</v>
      </c>
      <c r="X22" s="100">
        <v>0.02</v>
      </c>
    </row>
    <row r="23" spans="1:24" ht="15.75">
      <c r="A23" s="155"/>
      <c r="B23" s="177"/>
      <c r="C23" s="112"/>
      <c r="D23" s="178"/>
      <c r="E23" s="179" t="s">
        <v>29</v>
      </c>
      <c r="F23" s="180">
        <f>F16+F18+F19+F20+F21+F22+210</f>
        <v>870</v>
      </c>
      <c r="G23" s="181">
        <f>SUM(G16:G22)</f>
        <v>83.09</v>
      </c>
      <c r="H23" s="117">
        <f>H16+H17+H18+H19+H20+H21+H22</f>
        <v>27.990000000000002</v>
      </c>
      <c r="I23" s="118">
        <f>I16+I17+I18+I19+I20+I21+I22</f>
        <v>23.659999999999997</v>
      </c>
      <c r="J23" s="119">
        <f>J16+J17+J18+J19+J20+J21+J22</f>
        <v>117.07</v>
      </c>
      <c r="K23" s="116">
        <f>K16+K17+K18+K19+K20+K21+K22</f>
        <v>804.6900000000002</v>
      </c>
      <c r="L23" s="117">
        <f>L16+L17+L18+L19+L20+L21+L22</f>
        <v>0.26</v>
      </c>
      <c r="M23" s="118">
        <f>M16+M17+M18+M19+M20+M21+M22</f>
        <v>0.33799999999999997</v>
      </c>
      <c r="N23" s="118">
        <f>N16+N17+N18+N19+N20+N21+N22</f>
        <v>152.73</v>
      </c>
      <c r="O23" s="118">
        <f>O16+O17+O18+O19+O20+O21+O22</f>
        <v>348.9</v>
      </c>
      <c r="P23" s="120">
        <f>P16+P17+P18+P19+P20+P21+P22</f>
        <v>0.14</v>
      </c>
      <c r="Q23" s="117">
        <f>Q16+Q17+Q18+Q19+Q20+Q21+Q22</f>
        <v>211.06</v>
      </c>
      <c r="R23" s="118">
        <f>R16+R17+R18+R19+R20+R21+R22</f>
        <v>476.27</v>
      </c>
      <c r="S23" s="118">
        <f>S16+S17+S18+S19+S20+S21+S22</f>
        <v>184.20999999999998</v>
      </c>
      <c r="T23" s="118">
        <f>T16+T17+T18+T19+T20+T21+T22</f>
        <v>10.25</v>
      </c>
      <c r="U23" s="118">
        <f>U16+U17+U18+U19+U20+U21+U22</f>
        <v>961.2900000000001</v>
      </c>
      <c r="V23" s="118">
        <f>V16+V17+V18+V19+V20+V21+V22</f>
        <v>0.0175</v>
      </c>
      <c r="W23" s="118">
        <f>W16+W17+W18+W19+W20+W21+W22</f>
        <v>0.013800000000000002</v>
      </c>
      <c r="X23" s="119">
        <f>X16+X17+X18+X19+X20+X21+X22</f>
        <v>0.148</v>
      </c>
    </row>
    <row r="24" spans="1:24" ht="16.5" thickBot="1">
      <c r="A24" s="182"/>
      <c r="B24" s="183"/>
      <c r="C24" s="134"/>
      <c r="D24" s="184"/>
      <c r="E24" s="185" t="s">
        <v>30</v>
      </c>
      <c r="F24" s="184"/>
      <c r="G24" s="130"/>
      <c r="H24" s="186"/>
      <c r="I24" s="187"/>
      <c r="J24" s="188"/>
      <c r="K24" s="189">
        <f>K23/23.5</f>
        <v>34.24212765957448</v>
      </c>
      <c r="L24" s="186"/>
      <c r="M24" s="187"/>
      <c r="N24" s="187"/>
      <c r="O24" s="187"/>
      <c r="P24" s="190"/>
      <c r="Q24" s="186"/>
      <c r="R24" s="187"/>
      <c r="S24" s="187"/>
      <c r="T24" s="187"/>
      <c r="U24" s="187"/>
      <c r="V24" s="187"/>
      <c r="W24" s="187"/>
      <c r="X24" s="188"/>
    </row>
  </sheetData>
  <sheetProtection/>
  <mergeCells count="3">
    <mergeCell ref="B1:E1"/>
    <mergeCell ref="L3:P3"/>
    <mergeCell ref="Q3:X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Ученик-3</cp:lastModifiedBy>
  <dcterms:created xsi:type="dcterms:W3CDTF">2021-11-08T06:04:43Z</dcterms:created>
  <dcterms:modified xsi:type="dcterms:W3CDTF">2022-03-11T07:45:17Z</dcterms:modified>
  <cp:category/>
  <cp:version/>
  <cp:contentType/>
  <cp:contentStatus/>
</cp:coreProperties>
</file>